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745"/>
  </bookViews>
  <sheets>
    <sheet name="5,05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17" i="1"/>
  <c r="F13" i="1"/>
  <c r="F21" i="1" s="1"/>
  <c r="J12" i="1"/>
  <c r="I12" i="1"/>
  <c r="H12" i="1"/>
  <c r="G12" i="1"/>
  <c r="F6" i="1"/>
  <c r="F12" i="1" s="1"/>
  <c r="F5" i="1"/>
</calcChain>
</file>

<file path=xl/sharedStrings.xml><?xml version="1.0" encoding="utf-8"?>
<sst xmlns="http://schemas.openxmlformats.org/spreadsheetml/2006/main" count="37" uniqueCount="37">
  <si>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</si>
  <si>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</si>
  <si>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</si>
  <si>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</si>
  <si>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</si>
  <si>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</si>
  <si>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</si>
  <si>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</si>
  <si>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</si>
  <si>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</si>
  <si>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</si>
  <si>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</si>
  <si>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</si>
  <si>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</si>
  <si>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</si>
  <si>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</si>
  <si>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</si>
  <si>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гор.напиток</t>
  </si>
  <si>
    <t>Чай с лимоном</t>
  </si>
  <si>
    <t>хлеб</t>
  </si>
  <si>
    <t>пром</t>
  </si>
  <si>
    <t>Печенье</t>
  </si>
  <si>
    <t>Йогурт</t>
  </si>
  <si>
    <t>Обед</t>
  </si>
  <si>
    <t>закуска</t>
  </si>
  <si>
    <t>Салат из огурца и помидора</t>
  </si>
  <si>
    <t>1 блюдо</t>
  </si>
  <si>
    <t>Суп гречневый</t>
  </si>
  <si>
    <t>2 блюдо</t>
  </si>
  <si>
    <t>Плов из птицы</t>
  </si>
  <si>
    <t>гарнир</t>
  </si>
  <si>
    <t>сладкое</t>
  </si>
  <si>
    <t>Напиток цитрусовый</t>
  </si>
  <si>
    <t>хлеб бел.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</si>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</sst>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3" sqref="E13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289</v>
      </c>
      <c r="D4" s="12" t="s">
        <v>16</v>
      </c>
      <c r="E4" s="13">
        <v>250</v>
      </c>
      <c r="F4" s="14">
        <v>21.15</v>
      </c>
      <c r="G4" s="15">
        <v>259.07</v>
      </c>
      <c r="H4" s="15">
        <v>3.45</v>
      </c>
      <c r="I4" s="15">
        <v>4.95</v>
      </c>
      <c r="J4" s="16">
        <v>25.18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f>0.0006*750+0.015*83+0.01*195</f>
        <v>3.6449999999999996</v>
      </c>
      <c r="G5" s="23">
        <v>45.5</v>
      </c>
      <c r="H5" s="23">
        <v>0.4</v>
      </c>
      <c r="I5" s="23">
        <v>0.3</v>
      </c>
      <c r="J5" s="24">
        <v>10.3</v>
      </c>
    </row>
    <row r="6" spans="1:10" x14ac:dyDescent="0.25">
      <c r="A6" s="17"/>
      <c r="B6" s="18" t="s">
        <v>19</v>
      </c>
      <c r="C6" s="19" t="s">
        <v>20</v>
      </c>
      <c r="D6" s="20" t="s">
        <v>21</v>
      </c>
      <c r="E6" s="21">
        <v>20</v>
      </c>
      <c r="F6" s="22">
        <f>0.02*200</f>
        <v>4</v>
      </c>
      <c r="G6" s="23">
        <v>122.907</v>
      </c>
      <c r="H6" s="23">
        <v>2.0299999999999998</v>
      </c>
      <c r="I6" s="23">
        <v>0.21299999999999999</v>
      </c>
      <c r="J6" s="24">
        <v>13.12</v>
      </c>
    </row>
    <row r="7" spans="1:10" ht="15.75" thickBot="1" x14ac:dyDescent="0.3">
      <c r="A7" s="17"/>
      <c r="B7" s="19"/>
      <c r="C7" s="19"/>
      <c r="D7" s="20" t="s">
        <v>22</v>
      </c>
      <c r="E7" s="21">
        <v>200</v>
      </c>
      <c r="F7" s="22">
        <v>37</v>
      </c>
      <c r="G7" s="23">
        <v>21.3</v>
      </c>
      <c r="H7" s="23">
        <v>1.1000000000000001</v>
      </c>
      <c r="I7" s="23">
        <v>0.2</v>
      </c>
      <c r="J7" s="24">
        <v>3.8</v>
      </c>
    </row>
    <row r="8" spans="1:10" ht="15.75" thickBot="1" x14ac:dyDescent="0.3">
      <c r="A8" s="25"/>
      <c r="B8" s="26"/>
      <c r="C8" s="26"/>
      <c r="D8" s="27"/>
      <c r="E8" s="28"/>
      <c r="F8" s="29"/>
      <c r="G8" s="15"/>
      <c r="H8" s="23"/>
      <c r="I8" s="23"/>
      <c r="J8" s="24"/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15"/>
      <c r="I9" s="15"/>
      <c r="J9" s="16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>
        <f>F11+F10+F9+F8+F7+F6+F5+F4</f>
        <v>65.794999999999987</v>
      </c>
      <c r="G12" s="29">
        <f t="shared" ref="G12:J12" si="0">G11+G10+G9+G8+G7+G6+G5+G4</f>
        <v>448.77699999999999</v>
      </c>
      <c r="H12" s="29">
        <f t="shared" si="0"/>
        <v>6.98</v>
      </c>
      <c r="I12" s="29">
        <f t="shared" si="0"/>
        <v>5.6630000000000003</v>
      </c>
      <c r="J12" s="29">
        <f t="shared" si="0"/>
        <v>52.4</v>
      </c>
    </row>
    <row r="13" spans="1:10" x14ac:dyDescent="0.25">
      <c r="A13" s="17" t="s">
        <v>23</v>
      </c>
      <c r="B13" s="36" t="s">
        <v>24</v>
      </c>
      <c r="C13" s="30"/>
      <c r="D13" s="31" t="s">
        <v>25</v>
      </c>
      <c r="E13" s="32">
        <v>80</v>
      </c>
      <c r="F13" s="33">
        <f>0.03*195+0.03*195</f>
        <v>11.7</v>
      </c>
      <c r="G13" s="34">
        <v>4.2300000000000004</v>
      </c>
      <c r="H13" s="34">
        <v>0.5</v>
      </c>
      <c r="I13" s="34">
        <v>3.33</v>
      </c>
      <c r="J13" s="35">
        <v>2.67</v>
      </c>
    </row>
    <row r="14" spans="1:10" x14ac:dyDescent="0.25">
      <c r="A14" s="17"/>
      <c r="B14" s="18" t="s">
        <v>26</v>
      </c>
      <c r="C14" s="19">
        <v>160</v>
      </c>
      <c r="D14" s="37" t="s">
        <v>27</v>
      </c>
      <c r="E14" s="21">
        <v>250</v>
      </c>
      <c r="F14" s="22">
        <v>15.76</v>
      </c>
      <c r="G14" s="23">
        <v>119.6</v>
      </c>
      <c r="H14" s="23">
        <v>5.2</v>
      </c>
      <c r="I14" s="23">
        <v>2.8</v>
      </c>
      <c r="J14" s="24">
        <v>18.5</v>
      </c>
    </row>
    <row r="15" spans="1:10" x14ac:dyDescent="0.25">
      <c r="A15" s="17"/>
      <c r="B15" s="18" t="s">
        <v>28</v>
      </c>
      <c r="C15" s="19">
        <v>503</v>
      </c>
      <c r="D15" s="20" t="s">
        <v>29</v>
      </c>
      <c r="E15" s="21">
        <v>230</v>
      </c>
      <c r="F15" s="22">
        <v>38.21</v>
      </c>
      <c r="G15" s="23">
        <v>599.16999999999996</v>
      </c>
      <c r="H15" s="23">
        <v>26.08</v>
      </c>
      <c r="I15" s="23">
        <v>30.49</v>
      </c>
      <c r="J15" s="24">
        <v>55.1</v>
      </c>
    </row>
    <row r="16" spans="1:10" x14ac:dyDescent="0.25">
      <c r="A16" s="17"/>
      <c r="B16" s="18" t="s">
        <v>30</v>
      </c>
      <c r="C16" s="19"/>
      <c r="D16" s="20"/>
      <c r="E16" s="21"/>
      <c r="F16" s="22"/>
      <c r="G16" s="23"/>
      <c r="H16" s="23"/>
      <c r="I16" s="23"/>
      <c r="J16" s="24"/>
    </row>
    <row r="17" spans="1:10" x14ac:dyDescent="0.25">
      <c r="A17" s="17"/>
      <c r="B17" s="18" t="s">
        <v>31</v>
      </c>
      <c r="C17" s="19">
        <v>732</v>
      </c>
      <c r="D17" s="20" t="s">
        <v>32</v>
      </c>
      <c r="E17" s="21">
        <v>200</v>
      </c>
      <c r="F17" s="22">
        <f>0.01*200+0.01*195+0.015*83</f>
        <v>5.1950000000000003</v>
      </c>
      <c r="G17" s="23">
        <v>69.599999999999994</v>
      </c>
      <c r="H17" s="23">
        <v>2.64</v>
      </c>
      <c r="I17" s="23">
        <v>0.48</v>
      </c>
      <c r="J17" s="24">
        <v>13.68</v>
      </c>
    </row>
    <row r="18" spans="1:10" x14ac:dyDescent="0.25">
      <c r="A18" s="17"/>
      <c r="B18" s="18" t="s">
        <v>33</v>
      </c>
      <c r="C18" s="19"/>
      <c r="D18" s="20"/>
      <c r="E18" s="21"/>
      <c r="F18" s="22"/>
      <c r="G18" s="23"/>
      <c r="H18" s="23"/>
      <c r="I18" s="23"/>
      <c r="J18" s="24"/>
    </row>
    <row r="19" spans="1:10" x14ac:dyDescent="0.25">
      <c r="A19" s="17"/>
      <c r="B19" s="18" t="s">
        <v>34</v>
      </c>
      <c r="C19" s="19" t="s">
        <v>35</v>
      </c>
      <c r="D19" s="20" t="s">
        <v>36</v>
      </c>
      <c r="E19" s="21">
        <v>80</v>
      </c>
      <c r="F19" s="22">
        <v>3.13</v>
      </c>
      <c r="G19" s="23">
        <v>62.506999999999998</v>
      </c>
      <c r="H19" s="23">
        <v>2.0299999999999998</v>
      </c>
      <c r="I19" s="23">
        <v>0.21299999999999999</v>
      </c>
      <c r="J19" s="24">
        <v>13.12</v>
      </c>
    </row>
    <row r="20" spans="1:10" x14ac:dyDescent="0.25">
      <c r="A20" s="17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5"/>
      <c r="B21" s="26"/>
      <c r="C21" s="26"/>
      <c r="D21" s="27"/>
      <c r="E21" s="28"/>
      <c r="F21" s="29">
        <f>F13+F14+F15+F16+F17+F18+F19+F20</f>
        <v>73.995000000000005</v>
      </c>
      <c r="G21" s="28">
        <f>G13+G14+G15+G18+G17+G19</f>
        <v>855.10699999999997</v>
      </c>
      <c r="H21" s="28">
        <f t="shared" ref="H21:J21" si="1">H13+H14+H15+H18+H17+H19</f>
        <v>36.449999999999996</v>
      </c>
      <c r="I21" s="28">
        <f t="shared" si="1"/>
        <v>37.312999999999995</v>
      </c>
      <c r="J21" s="28">
        <f t="shared" si="1"/>
        <v>103.07000000000002</v>
      </c>
    </row>
    <row r="22" spans="1:10" x14ac:dyDescent="0.25">
      <c r="E22" s="4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5,05,25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2025-05-05T06:25:26Z</dcterms:created>
  <dcterms:modified xsi:type="dcterms:W3CDTF">2025-05-05T06:25:45Z</dcterms:modified>
</cp:coreProperties>
</file>