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9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  <c r="F9" i="1"/>
  <c r="F8" i="1"/>
  <c r="F22" i="1" s="1"/>
  <c r="F23" i="1" s="1"/>
  <c r="F7" i="1"/>
</calcChain>
</file>

<file path=xl/sharedStrings.xml><?xml version="1.0" encoding="utf-8"?>
<sst xmlns="http://schemas.openxmlformats.org/spreadsheetml/2006/main" count="44" uniqueCount="40">
  <si>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</si>
  <si>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</si>
  <si>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</si>
  <si>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</si>
  <si>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</si>
  <si>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</si>
  <si>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</si>
  <si>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</si>
  <si>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</si>
  <si>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</si>
  <si>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</si>
  <si>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</si>
  <si>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</si>
  <si>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</si>
  <si>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</si>
  <si>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</si>
  <si>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</si>
  <si>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2 блюдо</t>
  </si>
  <si>
    <t>гор.напиток</t>
  </si>
  <si>
    <t>Чай с сахаром</t>
  </si>
  <si>
    <t>хлеб</t>
  </si>
  <si>
    <t>пром.</t>
  </si>
  <si>
    <t>Батон</t>
  </si>
  <si>
    <t>закуска</t>
  </si>
  <si>
    <t>Масло сливочное</t>
  </si>
  <si>
    <t>Сыр</t>
  </si>
  <si>
    <t>Вафля</t>
  </si>
  <si>
    <t>фрукт</t>
  </si>
  <si>
    <t>Нектарин</t>
  </si>
  <si>
    <t>Обед</t>
  </si>
  <si>
    <t>Помидор свежий</t>
  </si>
  <si>
    <t>1 блюдо</t>
  </si>
  <si>
    <t>Суп пшенный</t>
  </si>
  <si>
    <t>гарнир</t>
  </si>
  <si>
    <t>Рагу с мясом кур</t>
  </si>
  <si>
    <t>сладкое</t>
  </si>
  <si>
    <t>Компот из с/ф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</si>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</sst>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G11" sqref="G11:J11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25.7</v>
      </c>
      <c r="G4" s="15">
        <v>239.36</v>
      </c>
      <c r="H4" s="15">
        <v>6.84</v>
      </c>
      <c r="I4" s="15">
        <v>4.12</v>
      </c>
      <c r="J4" s="16">
        <v>43.74</v>
      </c>
    </row>
    <row r="5" spans="1:10" ht="15.75" thickBot="1" x14ac:dyDescent="0.3">
      <c r="A5" s="17"/>
      <c r="B5" s="18" t="s">
        <v>17</v>
      </c>
      <c r="C5" s="19"/>
      <c r="D5" s="20"/>
      <c r="E5" s="21"/>
      <c r="F5" s="14"/>
      <c r="G5" s="22"/>
      <c r="H5" s="22"/>
      <c r="I5" s="22"/>
      <c r="J5" s="23"/>
    </row>
    <row r="6" spans="1:10" ht="15.75" thickBot="1" x14ac:dyDescent="0.3">
      <c r="A6" s="17"/>
      <c r="B6" s="18" t="s">
        <v>18</v>
      </c>
      <c r="C6" s="19">
        <v>713</v>
      </c>
      <c r="D6" s="20" t="s">
        <v>19</v>
      </c>
      <c r="E6" s="21">
        <v>200</v>
      </c>
      <c r="F6" s="14">
        <v>1.7</v>
      </c>
      <c r="G6" s="22">
        <v>95</v>
      </c>
      <c r="H6" s="22">
        <v>0.2</v>
      </c>
      <c r="I6" s="22">
        <v>0.05</v>
      </c>
      <c r="J6" s="23">
        <v>15.01</v>
      </c>
    </row>
    <row r="7" spans="1:10" ht="15.75" thickBot="1" x14ac:dyDescent="0.3">
      <c r="A7" s="17"/>
      <c r="B7" s="19" t="s">
        <v>20</v>
      </c>
      <c r="C7" s="19" t="s">
        <v>21</v>
      </c>
      <c r="D7" s="20" t="s">
        <v>22</v>
      </c>
      <c r="E7" s="21">
        <v>40</v>
      </c>
      <c r="F7" s="14">
        <f>0.04*71.15</f>
        <v>2.8460000000000001</v>
      </c>
      <c r="G7" s="15">
        <v>130</v>
      </c>
      <c r="H7" s="22">
        <v>1.9</v>
      </c>
      <c r="I7" s="22">
        <v>7.5</v>
      </c>
      <c r="J7" s="23">
        <v>14.1</v>
      </c>
    </row>
    <row r="8" spans="1:10" ht="15.75" thickBot="1" x14ac:dyDescent="0.3">
      <c r="A8" s="24"/>
      <c r="B8" s="25" t="s">
        <v>23</v>
      </c>
      <c r="C8" s="25">
        <v>32</v>
      </c>
      <c r="D8" s="26" t="s">
        <v>24</v>
      </c>
      <c r="E8" s="27">
        <v>10</v>
      </c>
      <c r="F8" s="14">
        <f>0.01*998</f>
        <v>9.98</v>
      </c>
      <c r="G8" s="15">
        <v>75</v>
      </c>
      <c r="H8" s="22">
        <v>0</v>
      </c>
      <c r="I8" s="22">
        <v>8.1999999999999993</v>
      </c>
      <c r="J8" s="23">
        <v>0.1</v>
      </c>
    </row>
    <row r="9" spans="1:10" ht="15.75" thickBot="1" x14ac:dyDescent="0.3">
      <c r="A9" s="9"/>
      <c r="B9" s="25"/>
      <c r="C9" s="11">
        <v>33</v>
      </c>
      <c r="D9" s="12" t="s">
        <v>25</v>
      </c>
      <c r="E9" s="13">
        <v>10</v>
      </c>
      <c r="F9" s="28">
        <f>0.01*700</f>
        <v>7</v>
      </c>
      <c r="G9" s="28">
        <v>36.4</v>
      </c>
      <c r="H9" s="28">
        <v>2.3199999999999998</v>
      </c>
      <c r="I9" s="28">
        <v>2.95</v>
      </c>
      <c r="J9" s="28">
        <v>0</v>
      </c>
    </row>
    <row r="10" spans="1:10" ht="15.75" thickBot="1" x14ac:dyDescent="0.3">
      <c r="A10" s="17"/>
      <c r="B10" s="25"/>
      <c r="C10" s="29" t="s">
        <v>21</v>
      </c>
      <c r="D10" s="30" t="s">
        <v>26</v>
      </c>
      <c r="E10" s="31">
        <v>20</v>
      </c>
      <c r="F10" s="28">
        <v>6</v>
      </c>
      <c r="G10" s="28">
        <v>69.599999999999994</v>
      </c>
      <c r="H10" s="28">
        <v>2.64</v>
      </c>
      <c r="I10" s="28">
        <v>4.4800000000000004</v>
      </c>
      <c r="J10" s="28">
        <v>13.68</v>
      </c>
    </row>
    <row r="11" spans="1:10" ht="15.75" thickBot="1" x14ac:dyDescent="0.3">
      <c r="A11" s="17"/>
      <c r="B11" s="19" t="s">
        <v>27</v>
      </c>
      <c r="C11" s="19"/>
      <c r="D11" s="20" t="s">
        <v>28</v>
      </c>
      <c r="E11" s="21">
        <v>100</v>
      </c>
      <c r="F11" s="28">
        <v>28</v>
      </c>
      <c r="G11" s="22">
        <v>48</v>
      </c>
      <c r="H11" s="22">
        <v>1.5</v>
      </c>
      <c r="I11" s="22">
        <v>0.5</v>
      </c>
      <c r="J11" s="23">
        <v>21</v>
      </c>
    </row>
    <row r="12" spans="1:10" ht="15.75" thickBot="1" x14ac:dyDescent="0.3">
      <c r="A12" s="24"/>
      <c r="B12" s="25"/>
      <c r="C12" s="25"/>
      <c r="D12" s="26"/>
      <c r="E12" s="21"/>
      <c r="F12" s="28"/>
      <c r="G12" s="32">
        <f>G4+G5+G6+G7+G8+G9+G10+G11</f>
        <v>693.36</v>
      </c>
      <c r="H12" s="32">
        <f t="shared" ref="H12:J12" si="0">H4+H5+H6+H7+H8+H9+H10+H11</f>
        <v>15.4</v>
      </c>
      <c r="I12" s="32">
        <f t="shared" si="0"/>
        <v>27.799999999999997</v>
      </c>
      <c r="J12" s="32">
        <f t="shared" si="0"/>
        <v>107.63</v>
      </c>
    </row>
    <row r="13" spans="1:10" x14ac:dyDescent="0.25">
      <c r="A13" s="17" t="s">
        <v>29</v>
      </c>
      <c r="B13" s="33" t="s">
        <v>23</v>
      </c>
      <c r="C13" s="29">
        <v>48</v>
      </c>
      <c r="D13" s="30" t="s">
        <v>30</v>
      </c>
      <c r="E13" s="31">
        <v>40</v>
      </c>
      <c r="F13" s="34">
        <v>7.8</v>
      </c>
      <c r="G13" s="35">
        <v>47.46</v>
      </c>
      <c r="H13" s="35">
        <v>0.68</v>
      </c>
      <c r="I13" s="35">
        <v>3.71</v>
      </c>
      <c r="J13" s="36">
        <v>2.83</v>
      </c>
    </row>
    <row r="14" spans="1:10" x14ac:dyDescent="0.25">
      <c r="A14" s="17"/>
      <c r="B14" s="18" t="s">
        <v>31</v>
      </c>
      <c r="C14" s="19">
        <v>160</v>
      </c>
      <c r="D14" s="37" t="s">
        <v>32</v>
      </c>
      <c r="E14" s="21">
        <v>250</v>
      </c>
      <c r="F14" s="38">
        <v>14.68</v>
      </c>
      <c r="G14" s="22">
        <v>147.71</v>
      </c>
      <c r="H14" s="22">
        <v>6.22</v>
      </c>
      <c r="I14" s="22">
        <v>3.99</v>
      </c>
      <c r="J14" s="23">
        <v>21.73</v>
      </c>
    </row>
    <row r="15" spans="1:10" x14ac:dyDescent="0.25">
      <c r="A15" s="17"/>
      <c r="B15" s="18" t="s">
        <v>17</v>
      </c>
      <c r="C15" s="19"/>
      <c r="D15" s="20"/>
      <c r="E15" s="21"/>
      <c r="F15" s="38"/>
      <c r="G15" s="22"/>
      <c r="H15" s="22"/>
      <c r="I15" s="22"/>
      <c r="J15" s="23"/>
    </row>
    <row r="16" spans="1:10" x14ac:dyDescent="0.25">
      <c r="A16" s="17"/>
      <c r="B16" s="18" t="s">
        <v>33</v>
      </c>
      <c r="C16" s="19">
        <v>543</v>
      </c>
      <c r="D16" s="20" t="s">
        <v>34</v>
      </c>
      <c r="E16" s="21">
        <v>230</v>
      </c>
      <c r="F16" s="38">
        <v>49.44</v>
      </c>
      <c r="G16" s="22">
        <v>411.89</v>
      </c>
      <c r="H16" s="22">
        <v>19.98</v>
      </c>
      <c r="I16" s="22">
        <v>21.01</v>
      </c>
      <c r="J16" s="23">
        <v>35.71</v>
      </c>
    </row>
    <row r="17" spans="1:10" x14ac:dyDescent="0.25">
      <c r="A17" s="17"/>
      <c r="B17" s="18" t="s">
        <v>35</v>
      </c>
      <c r="C17" s="19">
        <v>639</v>
      </c>
      <c r="D17" s="20" t="s">
        <v>36</v>
      </c>
      <c r="E17" s="21">
        <v>200</v>
      </c>
      <c r="F17" s="38">
        <v>3.72</v>
      </c>
      <c r="G17" s="22">
        <v>83.34</v>
      </c>
      <c r="H17" s="22">
        <v>0.06</v>
      </c>
      <c r="I17" s="22">
        <v>0.02</v>
      </c>
      <c r="J17" s="23">
        <v>30.73</v>
      </c>
    </row>
    <row r="18" spans="1:10" x14ac:dyDescent="0.25">
      <c r="A18" s="17"/>
      <c r="B18" s="18" t="s">
        <v>37</v>
      </c>
      <c r="C18" s="19"/>
      <c r="D18" s="20"/>
      <c r="E18" s="21"/>
      <c r="F18" s="38"/>
      <c r="G18" s="22"/>
      <c r="H18" s="22"/>
      <c r="I18" s="22"/>
      <c r="J18" s="23"/>
    </row>
    <row r="19" spans="1:10" x14ac:dyDescent="0.25">
      <c r="A19" s="17"/>
      <c r="B19" s="18" t="s">
        <v>38</v>
      </c>
      <c r="C19" s="19" t="s">
        <v>21</v>
      </c>
      <c r="D19" s="20" t="s">
        <v>39</v>
      </c>
      <c r="E19" s="21">
        <v>80</v>
      </c>
      <c r="F19" s="38">
        <v>3.13</v>
      </c>
      <c r="G19" s="22">
        <v>69.599999999999994</v>
      </c>
      <c r="H19" s="22">
        <v>2.64</v>
      </c>
      <c r="I19" s="22">
        <v>4.4800000000000004</v>
      </c>
      <c r="J19" s="23">
        <v>13.68</v>
      </c>
    </row>
    <row r="20" spans="1:10" x14ac:dyDescent="0.25">
      <c r="A20" s="17"/>
      <c r="B20" s="39"/>
      <c r="C20" s="39"/>
      <c r="D20" s="40"/>
      <c r="E20" s="41"/>
      <c r="F20" s="42"/>
      <c r="G20" s="41"/>
      <c r="H20" s="41"/>
      <c r="I20" s="41"/>
      <c r="J20" s="43"/>
    </row>
    <row r="21" spans="1:10" x14ac:dyDescent="0.25">
      <c r="A21" s="17"/>
      <c r="B21" s="39"/>
      <c r="C21" s="39"/>
      <c r="D21" s="40"/>
      <c r="E21" s="41"/>
      <c r="F21" s="42"/>
      <c r="G21" s="44"/>
      <c r="H21" s="44"/>
      <c r="I21" s="44"/>
      <c r="J21" s="45"/>
    </row>
    <row r="22" spans="1:10" ht="15.75" thickBot="1" x14ac:dyDescent="0.3">
      <c r="A22" s="24"/>
      <c r="B22" s="25"/>
      <c r="C22" s="25"/>
      <c r="D22" s="26"/>
      <c r="E22" s="27"/>
      <c r="F22" s="32">
        <f>F4+F5+F6+F7+F8+F9+F10+F11+F13+F14+F15+F16+F17+F18+F19</f>
        <v>159.99599999999998</v>
      </c>
      <c r="G22" s="32">
        <f t="shared" ref="G22:J22" si="1">G16+G17+G18+G19+G20+G21+G15</f>
        <v>564.83000000000004</v>
      </c>
      <c r="H22" s="32">
        <f t="shared" si="1"/>
        <v>22.68</v>
      </c>
      <c r="I22" s="32">
        <f t="shared" si="1"/>
        <v>25.51</v>
      </c>
      <c r="J22" s="32">
        <f t="shared" si="1"/>
        <v>80.12</v>
      </c>
    </row>
    <row r="23" spans="1:10" x14ac:dyDescent="0.25">
      <c r="E23" s="46"/>
      <c r="F23" s="47">
        <f>G23-F22</f>
        <v>4.0000000000190994E-3</v>
      </c>
      <c r="G23">
        <v>160</v>
      </c>
    </row>
  </sheetData>
  <mergeCells count="1">
    <mergeCell ref="B1:D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2025-06-10T13:22:26Z</dcterms:created>
  <dcterms:modified xsi:type="dcterms:W3CDTF">2025-06-10T13:22:43Z</dcterms:modified>
</cp:coreProperties>
</file>